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40580009MAC_87.624\"/>
    </mc:Choice>
  </mc:AlternateContent>
  <xr:revisionPtr revIDLastSave="0" documentId="8_{9FB4B490-A512-429D-8A74-94EC66E02B89}" xr6:coauthVersionLast="47" xr6:coauthVersionMax="47" xr10:uidLastSave="{00000000-0000-0000-0000-000000000000}"/>
  <bookViews>
    <workbookView xWindow="-120" yWindow="-120" windowWidth="20730" windowHeight="11040" xr2:uid="{BB9C4EE7-ABE2-4552-84D9-55FB58F59993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  <externalReference r:id="rId8"/>
  </externalReferences>
  <definedNames>
    <definedName name="_2" localSheetId="0">#REF!</definedName>
    <definedName name="_2" localSheetId="3">#REF!</definedName>
    <definedName name="_2">#REF!</definedName>
    <definedName name="_xlnm._FilterDatabase" localSheetId="3" hidden="1">'COMPOSIÇÃO DAS DESPESAS'!$A$5:$G$7</definedName>
    <definedName name="A" localSheetId="0">#REF!</definedName>
    <definedName name="A" localSheetId="3">#REF!</definedName>
    <definedName name="A" localSheetId="2">#REF!</definedName>
    <definedName name="A">#REF!</definedName>
    <definedName name="AAAAAAAAAAA" localSheetId="0">#REF!</definedName>
    <definedName name="AAAAAAAAAAA" localSheetId="3">#REF!</definedName>
    <definedName name="AAAAAAAAAAA" localSheetId="2">#REF!</definedName>
    <definedName name="AAAAAAAAAAA">#REF!</definedName>
    <definedName name="ANEXO12" localSheetId="3">#REF!</definedName>
    <definedName name="ANEXO12">#REF!</definedName>
    <definedName name="_xlnm.Print_Area" localSheetId="3">'COMPOSIÇÃO DAS DESPESAS'!$A$1:$G$7</definedName>
    <definedName name="_xlnm.Print_Area" localSheetId="2">'FLUXO DE CAIXA'!$A$1:$B$16</definedName>
    <definedName name="B" localSheetId="0">#REF!</definedName>
    <definedName name="B" localSheetId="3">#REF!</definedName>
    <definedName name="B" localSheetId="2">#REF!</definedName>
    <definedName name="B">#REF!</definedName>
    <definedName name="bbbbbbbbbbbbbbb" localSheetId="0">#REF!</definedName>
    <definedName name="bbbbbbbbbbbbbbb" localSheetId="3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3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3">#REF!</definedName>
    <definedName name="CONSOLIDADO" localSheetId="2">#REF!</definedName>
    <definedName name="CONSOLIDADO">#REF!</definedName>
    <definedName name="CRIS" localSheetId="0">#REF!</definedName>
    <definedName name="CRIS" localSheetId="3">#REF!</definedName>
    <definedName name="CRIS" localSheetId="2">#REF!</definedName>
    <definedName name="CRIS">#REF!</definedName>
    <definedName name="DCNE" localSheetId="3">#REF!</definedName>
    <definedName name="DCNE">#REF!</definedName>
    <definedName name="dEMONS" localSheetId="3">#REF!</definedName>
    <definedName name="dEMONS">#REF!</definedName>
    <definedName name="Despesas" localSheetId="3">[2]RecProprios!$E$1:$E$65536</definedName>
    <definedName name="Despesas">[3]RecProprios!$E$1:$E$65536</definedName>
    <definedName name="E" localSheetId="0">#REF!</definedName>
    <definedName name="E" localSheetId="3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3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3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3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3">#REF!</definedName>
    <definedName name="F" localSheetId="2">#REF!</definedName>
    <definedName name="F">#REF!</definedName>
    <definedName name="FFFFFFF" localSheetId="0">#REF!</definedName>
    <definedName name="FFFFFFF" localSheetId="3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3">#REF!</definedName>
    <definedName name="FFFFFFFFFFFFFFFFFF" localSheetId="2">#REF!</definedName>
    <definedName name="FFFFFFFFFFFFFFFFFF">#REF!</definedName>
    <definedName name="Fonte" localSheetId="3">[2]Tabelas!$D$1:$D$3</definedName>
    <definedName name="Fonte">[3]Tabelas!$D$1:$D$3</definedName>
    <definedName name="fppfpfpfp" localSheetId="0">#REF!</definedName>
    <definedName name="fppfpfpfp" localSheetId="3">#REF!</definedName>
    <definedName name="fppfpfpfp" localSheetId="2">#REF!</definedName>
    <definedName name="fppfpfpfp">#REF!</definedName>
    <definedName name="ggg" localSheetId="0">#REF!</definedName>
    <definedName name="ggg" localSheetId="3">#REF!</definedName>
    <definedName name="ggg" localSheetId="2">#REF!</definedName>
    <definedName name="ggg">#REF!</definedName>
    <definedName name="GR" localSheetId="0">#REF!</definedName>
    <definedName name="GR" localSheetId="3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3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3">#REF!</definedName>
    <definedName name="já" localSheetId="2">#REF!</definedName>
    <definedName name="já">#REF!</definedName>
    <definedName name="jjjjjjjjjjjjjjjjjjjjj" localSheetId="0">#REF!</definedName>
    <definedName name="jjjjjjjjjjjjjjjjjjjjj" localSheetId="3">#REF!</definedName>
    <definedName name="jjjjjjjjjjjjjjjjjjjjj" localSheetId="2">#REF!</definedName>
    <definedName name="jjjjjjjjjjjjjjjjjjjjj">#REF!</definedName>
    <definedName name="k" localSheetId="0">#REF!</definedName>
    <definedName name="k" localSheetId="3">#REF!</definedName>
    <definedName name="k" localSheetId="2">#REF!</definedName>
    <definedName name="k">#REF!</definedName>
    <definedName name="LDLDLDLDLD" localSheetId="0">#REF!</definedName>
    <definedName name="LDLDLDLDLD" localSheetId="3">#REF!</definedName>
    <definedName name="LDLDLDLDLD" localSheetId="2">#REF!</definedName>
    <definedName name="LDLDLDLDLD">#REF!</definedName>
    <definedName name="LeiAutorizadora" localSheetId="3">[2]Tabelas!$F$1:$F$13</definedName>
    <definedName name="LeiAutorizadora">[3]Tabelas!$F$1:$F$13</definedName>
    <definedName name="LL" localSheetId="0">#REF!</definedName>
    <definedName name="LL" localSheetId="3">#REF!</definedName>
    <definedName name="LL" localSheetId="2">#REF!</definedName>
    <definedName name="LL">#REF!</definedName>
    <definedName name="mmmm" localSheetId="0">#REF!</definedName>
    <definedName name="mmmm" localSheetId="3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3">#REF!</definedName>
    <definedName name="N___Consolidado_ICESP_HIER" localSheetId="2">#REF!</definedName>
    <definedName name="N___Consolidado_ICESP_HIER">#REF!</definedName>
    <definedName name="NatDesp" localSheetId="3">[2]Tabelas!$A$1:$A$6</definedName>
    <definedName name="NatDesp">[3]Tabelas!$A$1:$A$6</definedName>
    <definedName name="o" localSheetId="0">#REF!</definedName>
    <definedName name="o" localSheetId="3">#REF!</definedName>
    <definedName name="o" localSheetId="2">#REF!</definedName>
    <definedName name="o">#REF!</definedName>
    <definedName name="tb" localSheetId="0">#REF!</definedName>
    <definedName name="tb" localSheetId="3">#REF!</definedName>
    <definedName name="tb" localSheetId="2">#REF!</definedName>
    <definedName name="tb">#REF!</definedName>
    <definedName name="tbCG">[4]Plan1!$J$5:$K$1422</definedName>
    <definedName name="tbEspTit">[4]Plan1!$A$5:$B$7</definedName>
    <definedName name="tbTpReceita">[4]Plan1!$D$5:$E$10</definedName>
    <definedName name="_xlnm.Print_Titles" localSheetId="3">'COMPOSIÇÃO DAS DESPESAS'!$1:$5</definedName>
    <definedName name="UGE" localSheetId="3">[2]Tabelas!$E$1:$E$3</definedName>
    <definedName name="UGE">[3]Tabelas!$E$1:$E$3</definedName>
    <definedName name="z" localSheetId="0">#REF!</definedName>
    <definedName name="z" localSheetId="3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3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3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3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3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3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" i="4" l="1"/>
  <c r="B12" i="3" s="1"/>
  <c r="B14" i="3" s="1"/>
  <c r="B9" i="3"/>
  <c r="B16" i="3" s="1"/>
</calcChain>
</file>

<file path=xl/sharedStrings.xml><?xml version="1.0" encoding="utf-8"?>
<sst xmlns="http://schemas.openxmlformats.org/spreadsheetml/2006/main" count="26" uniqueCount="24">
  <si>
    <t xml:space="preserve">  </t>
  </si>
  <si>
    <t>EMENDA N° 40580009</t>
  </si>
  <si>
    <t>SECRETARIA DE ESTADO DA SAÚDE DE SÃO PAULO</t>
  </si>
  <si>
    <t>RESOLUÇÃO SS Nº 71, DE 23 DE ABRIL DE 2025</t>
  </si>
  <si>
    <t>INCREMENTO MAC - DEPUTADO PROFESSOR ALCIDES - EMERGÊNCIAS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</si>
  <si>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</si>
  <si>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</si>
  <si>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</si>
  <si>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</si>
  <si>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</si>
  <si>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</si>
  <si>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MATERIAIS DE CONSUMO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</si>
  <si>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</si>
  <si>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</si>
  <si>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</si>
  <si>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</si>
  <si>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</si>
  <si>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</si>
  <si>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</si>
  <si>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</si>
  <si>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</si>
  <si>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MATERIAIS HOSPITALARES EM GERAL         </t>
  </si>
  <si>
    <t xml:space="preserve">MOGAMI IMPORTACAO E EXPORTACAO LTDA              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</si>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</sst>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[Red]\-#,##0.00\ "/>
    <numFmt numFmtId="165" formatCode="_(* #,##0.00_);_(* \(#,##0.00\);_(* &quot;-&quot;??_);_(@_)"/>
    <numFmt numFmtId="166" formatCode="dd/mm/yy;@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17" fontId="7" fillId="0" borderId="0" xfId="2" applyNumberFormat="1"/>
    <xf numFmtId="0" fontId="7" fillId="0" borderId="0" xfId="2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5" applyFont="1" applyBorder="1" applyAlignment="1">
      <alignment vertical="center" wrapText="1"/>
    </xf>
    <xf numFmtId="4" fontId="11" fillId="0" borderId="2" xfId="5" applyNumberFormat="1" applyFont="1" applyBorder="1" applyAlignment="1">
      <alignment vertical="center"/>
    </xf>
    <xf numFmtId="17" fontId="12" fillId="0" borderId="3" xfId="5" applyNumberFormat="1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0" fontId="16" fillId="0" borderId="0" xfId="3" applyFont="1"/>
    <xf numFmtId="164" fontId="1" fillId="0" borderId="0" xfId="4" applyNumberFormat="1"/>
    <xf numFmtId="0" fontId="17" fillId="0" borderId="0" xfId="6" applyFont="1" applyAlignment="1">
      <alignment horizontal="center" vertical="center"/>
    </xf>
    <xf numFmtId="0" fontId="1" fillId="0" borderId="0" xfId="6" applyAlignment="1">
      <alignment vertical="center"/>
    </xf>
    <xf numFmtId="0" fontId="1" fillId="0" borderId="0" xfId="6" applyAlignment="1">
      <alignment horizontal="center"/>
    </xf>
    <xf numFmtId="0" fontId="1" fillId="0" borderId="0" xfId="6" applyAlignment="1">
      <alignment horizontal="left" indent="1"/>
    </xf>
    <xf numFmtId="14" fontId="1" fillId="0" borderId="0" xfId="6" applyNumberFormat="1" applyAlignment="1">
      <alignment horizontal="left" indent="1"/>
    </xf>
    <xf numFmtId="0" fontId="1" fillId="0" borderId="0" xfId="6" applyAlignment="1">
      <alignment horizontal="left" indent="2"/>
    </xf>
    <xf numFmtId="4" fontId="1" fillId="0" borderId="0" xfId="6" applyNumberFormat="1" applyAlignment="1">
      <alignment horizontal="right"/>
    </xf>
    <xf numFmtId="0" fontId="1" fillId="0" borderId="0" xfId="6"/>
    <xf numFmtId="0" fontId="18" fillId="0" borderId="0" xfId="6" applyFont="1" applyAlignment="1">
      <alignment horizontal="center" vertical="center"/>
    </xf>
    <xf numFmtId="0" fontId="19" fillId="0" borderId="0" xfId="6" applyFont="1" applyAlignment="1">
      <alignment vertical="center"/>
    </xf>
    <xf numFmtId="0" fontId="20" fillId="0" borderId="0" xfId="6" applyFont="1" applyAlignment="1">
      <alignment vertical="center" wrapText="1"/>
    </xf>
    <xf numFmtId="0" fontId="20" fillId="0" borderId="0" xfId="6" applyFont="1" applyAlignment="1">
      <alignment horizontal="center" vertical="center" wrapText="1"/>
    </xf>
    <xf numFmtId="165" fontId="21" fillId="0" borderId="0" xfId="6" applyNumberFormat="1" applyFont="1" applyAlignment="1">
      <alignment vertical="center"/>
    </xf>
    <xf numFmtId="0" fontId="22" fillId="0" borderId="0" xfId="6" applyFont="1" applyAlignment="1">
      <alignment vertical="center"/>
    </xf>
    <xf numFmtId="0" fontId="23" fillId="5" borderId="7" xfId="6" applyFont="1" applyFill="1" applyBorder="1" applyAlignment="1">
      <alignment horizontal="center" vertical="center"/>
    </xf>
    <xf numFmtId="0" fontId="23" fillId="5" borderId="7" xfId="6" applyFont="1" applyFill="1" applyBorder="1" applyAlignment="1">
      <alignment horizontal="left" vertical="center" indent="1"/>
    </xf>
    <xf numFmtId="0" fontId="23" fillId="5" borderId="7" xfId="6" applyFont="1" applyFill="1" applyBorder="1" applyAlignment="1">
      <alignment horizontal="left" vertical="center" indent="2"/>
    </xf>
    <xf numFmtId="14" fontId="24" fillId="5" borderId="7" xfId="6" applyNumberFormat="1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 wrapText="1"/>
    </xf>
    <xf numFmtId="0" fontId="25" fillId="0" borderId="0" xfId="6" applyFont="1"/>
    <xf numFmtId="0" fontId="26" fillId="0" borderId="7" xfId="7" quotePrefix="1" applyNumberFormat="1" applyFont="1" applyFill="1" applyBorder="1" applyAlignment="1">
      <alignment horizontal="center" vertical="center"/>
    </xf>
    <xf numFmtId="0" fontId="27" fillId="0" borderId="7" xfId="7" applyNumberFormat="1" applyFont="1" applyFill="1" applyBorder="1" applyAlignment="1">
      <alignment horizontal="center" vertical="center"/>
    </xf>
    <xf numFmtId="0" fontId="27" fillId="0" borderId="7" xfId="7" applyNumberFormat="1" applyFont="1" applyFill="1" applyBorder="1" applyAlignment="1">
      <alignment horizontal="left" vertical="center" indent="1"/>
    </xf>
    <xf numFmtId="43" fontId="27" fillId="0" borderId="7" xfId="7" applyFont="1" applyFill="1" applyBorder="1" applyAlignment="1">
      <alignment horizontal="left" vertical="center"/>
    </xf>
    <xf numFmtId="4" fontId="27" fillId="0" borderId="7" xfId="6" applyNumberFormat="1" applyFont="1" applyBorder="1" applyAlignment="1">
      <alignment horizontal="right" vertical="center"/>
    </xf>
    <xf numFmtId="166" fontId="27" fillId="0" borderId="7" xfId="6" applyNumberFormat="1" applyFont="1" applyBorder="1" applyAlignment="1">
      <alignment horizontal="center" vertical="center"/>
    </xf>
    <xf numFmtId="0" fontId="28" fillId="5" borderId="8" xfId="6" applyFont="1" applyFill="1" applyBorder="1" applyAlignment="1">
      <alignment horizontal="left" vertical="center" indent="1"/>
    </xf>
    <xf numFmtId="0" fontId="28" fillId="5" borderId="9" xfId="6" applyFont="1" applyFill="1" applyBorder="1" applyAlignment="1">
      <alignment horizontal="left" vertical="center" indent="1"/>
    </xf>
    <xf numFmtId="0" fontId="28" fillId="5" borderId="10" xfId="6" applyFont="1" applyFill="1" applyBorder="1" applyAlignment="1">
      <alignment horizontal="left" vertical="center" indent="1"/>
    </xf>
    <xf numFmtId="165" fontId="28" fillId="5" borderId="11" xfId="6" applyNumberFormat="1" applyFont="1" applyFill="1" applyBorder="1" applyAlignment="1">
      <alignment vertical="center"/>
    </xf>
  </cellXfs>
  <cellStyles count="8">
    <cellStyle name="Normal" xfId="0" builtinId="0"/>
    <cellStyle name="Normal 2 2" xfId="3" xr:uid="{0EB6D81F-335D-4798-BDFC-92A934A0B626}"/>
    <cellStyle name="Normal 2 2 2 2 12 2" xfId="5" xr:uid="{D7471AE4-9FDD-4856-97E2-24FD22D75617}"/>
    <cellStyle name="Normal 3" xfId="2" xr:uid="{E74F3D21-E10A-4229-A8D4-3CE27033EB73}"/>
    <cellStyle name="Normal 3 2 2" xfId="1" xr:uid="{00633D96-DEA5-4D26-B1F3-70E6FEFD6757}"/>
    <cellStyle name="Normal 3 3" xfId="6" xr:uid="{D9B2FBF8-95DF-4B2E-BE7C-846F3F8443D3}"/>
    <cellStyle name="Normal 4" xfId="4" xr:uid="{F5AD6AC5-D8E5-4299-B276-08125A84DD79}"/>
    <cellStyle name="Vírgula 2" xfId="7" xr:uid="{4B5CF111-C354-4ABD-84EC-5F2A6DB407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13</xdr:col>
      <xdr:colOff>13608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B46DC00-F1E3-44CD-8AFB-5681B2D86E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319907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3</xdr:row>
      <xdr:rowOff>85628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89CA7E0-E28F-465D-A646-EBC50C43D8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772150" cy="571403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4</xdr:row>
      <xdr:rowOff>9525</xdr:rowOff>
    </xdr:from>
    <xdr:to>
      <xdr:col>9</xdr:col>
      <xdr:colOff>400050</xdr:colOff>
      <xdr:row>24</xdr:row>
      <xdr:rowOff>133819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90F39D8-BB31-4BB5-BC0E-29735B4FA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657225"/>
          <a:ext cx="5810250" cy="33627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EB5BDDF-A353-4980-B4D7-357680F966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2149C54-6ED6-4807-9C43-ABFA606810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1649075" cy="666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24%20-%20PORT.6334/8-%20Agosto.26/87.624%20-%20PORT.6334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624%20-%20PORT.6334\8-%20Agosto.26\87.624%20-%20PORT.6334-%2008.26.xlsx" TargetMode="External"/><Relationship Id="rId1" Type="http://schemas.openxmlformats.org/officeDocument/2006/relationships/externalLinkPath" Target="/Controladoria/Projetos%20Controladoria/Subven&#231;&#245;es/SES/ativas/SES%20-%202026/3%20-%20PORTARIAS/87.624%20-%20PORT.6334/8-%20Agosto.26/87.624%20-%20PORT.6334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SES%20-%202017/DRS1%20-%20Anexos/CG%2086.722/3%20-%20Anexo%2017%20-%2086.722%20-%20Conv&#234;nio%20762_2016%20-%204&#186;%20Trim17.xlsx" TargetMode="External"/><Relationship Id="rId1" Type="http://schemas.openxmlformats.org/officeDocument/2006/relationships/externalLinkPath" Target="/Controladoria/Projetos%20Controladoria/Subven&#231;&#245;es/SES/ativas/SES%20-%202017/DRS1%20-%20Anexos/CG%2086.722/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 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>
            <v>0</v>
          </cell>
        </row>
        <row r="2">
          <cell r="E2">
            <v>0</v>
          </cell>
        </row>
        <row r="3">
          <cell r="E3">
            <v>0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9">
          <cell r="E9" t="str">
            <v>Valor R$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3">
          <cell r="E53">
            <v>0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0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0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0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0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0</v>
          </cell>
        </row>
        <row r="139">
          <cell r="E139">
            <v>0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0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37F4B-2C79-41BB-AFB7-71A6DA14D2CA}">
  <dimension ref="A1:M8"/>
  <sheetViews>
    <sheetView showGridLines="0" tabSelected="1" zoomScale="70" zoomScaleNormal="70" workbookViewId="0">
      <selection activeCell="A11" sqref="A11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63627-2C00-48DE-AC10-30F4D4CEBB1B}">
  <dimension ref="A7"/>
  <sheetViews>
    <sheetView showGridLines="0" workbookViewId="0">
      <selection activeCell="A11" sqref="A11"/>
    </sheetView>
  </sheetViews>
  <sheetFormatPr defaultRowHeight="12.75" x14ac:dyDescent="0.2"/>
  <cols>
    <col min="1" max="16384" width="9.140625" style="10"/>
  </cols>
  <sheetData>
    <row r="7" spans="1:1" x14ac:dyDescent="0.2">
      <c r="A7" s="9">
        <v>45901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24896-E2D2-4064-80B1-AE98AA3667BE}">
  <dimension ref="A1:D20"/>
  <sheetViews>
    <sheetView showGridLines="0" zoomScale="85" zoomScaleNormal="85" workbookViewId="0">
      <selection activeCell="A11" sqref="A11"/>
    </sheetView>
  </sheetViews>
  <sheetFormatPr defaultRowHeight="15" x14ac:dyDescent="0.25"/>
  <cols>
    <col min="1" max="1" width="61.7109375" style="30" customWidth="1"/>
    <col min="2" max="2" width="38.28515625" style="30" customWidth="1"/>
    <col min="3" max="3" width="20.7109375" style="12" bestFit="1" customWidth="1"/>
    <col min="4" max="4" width="12" style="12" bestFit="1" customWidth="1"/>
    <col min="5" max="16384" width="9.140625" style="12"/>
  </cols>
  <sheetData>
    <row r="1" spans="1:4" ht="52.15" customHeight="1" x14ac:dyDescent="0.25">
      <c r="A1" s="11"/>
      <c r="B1" s="11"/>
    </row>
    <row r="2" spans="1:4" ht="27" customHeight="1" x14ac:dyDescent="0.25">
      <c r="A2" s="13"/>
      <c r="B2" s="13"/>
    </row>
    <row r="3" spans="1:4" ht="37.9" customHeight="1" x14ac:dyDescent="0.25">
      <c r="A3" s="14" t="s">
        <v>6</v>
      </c>
      <c r="B3" s="14"/>
    </row>
    <row r="4" spans="1:4" ht="25.15" customHeight="1" x14ac:dyDescent="0.25">
      <c r="A4" s="15"/>
      <c r="B4" s="15"/>
    </row>
    <row r="5" spans="1:4" ht="14.45" customHeight="1" x14ac:dyDescent="0.25">
      <c r="A5" s="15"/>
      <c r="B5" s="15"/>
    </row>
    <row r="6" spans="1:4" ht="14.45" customHeight="1" thickBot="1" x14ac:dyDescent="0.3">
      <c r="A6" s="16" t="s">
        <v>7</v>
      </c>
      <c r="B6" s="17">
        <v>8271.43</v>
      </c>
    </row>
    <row r="7" spans="1:4" ht="27.6" customHeight="1" x14ac:dyDescent="0.25">
      <c r="A7" s="18" t="s">
        <v>8</v>
      </c>
      <c r="B7" s="19">
        <v>22.1</v>
      </c>
    </row>
    <row r="8" spans="1:4" x14ac:dyDescent="0.25">
      <c r="A8" s="20"/>
      <c r="B8" s="21"/>
    </row>
    <row r="9" spans="1:4" x14ac:dyDescent="0.25">
      <c r="A9" s="22" t="s">
        <v>9</v>
      </c>
      <c r="B9" s="23">
        <f>SUM(B7:B7)</f>
        <v>22.1</v>
      </c>
    </row>
    <row r="10" spans="1:4" x14ac:dyDescent="0.25">
      <c r="A10" s="20"/>
      <c r="B10" s="21"/>
    </row>
    <row r="11" spans="1:4" ht="27.6" customHeight="1" x14ac:dyDescent="0.25">
      <c r="A11" s="24" t="s">
        <v>10</v>
      </c>
      <c r="B11" s="25"/>
    </row>
    <row r="12" spans="1:4" ht="27.6" customHeight="1" x14ac:dyDescent="0.25">
      <c r="A12" s="26" t="s">
        <v>11</v>
      </c>
      <c r="B12" s="19">
        <f>'COMPOSIÇÃO DAS DESPESAS'!F7</f>
        <v>-7957.15</v>
      </c>
      <c r="C12" s="27"/>
      <c r="D12" s="27"/>
    </row>
    <row r="13" spans="1:4" x14ac:dyDescent="0.25">
      <c r="A13" s="20"/>
      <c r="B13" s="21"/>
    </row>
    <row r="14" spans="1:4" ht="27.6" customHeight="1" x14ac:dyDescent="0.25">
      <c r="A14" s="28" t="s">
        <v>9</v>
      </c>
      <c r="B14" s="29">
        <f>SUM(B12:B13)</f>
        <v>-7957.15</v>
      </c>
      <c r="C14" s="27"/>
    </row>
    <row r="15" spans="1:4" x14ac:dyDescent="0.25">
      <c r="B15" s="31"/>
    </row>
    <row r="16" spans="1:4" ht="27.6" customHeight="1" thickBot="1" x14ac:dyDescent="0.3">
      <c r="A16" s="32" t="s">
        <v>12</v>
      </c>
      <c r="B16" s="33">
        <f>B6+B9+B14</f>
        <v>336.38000000000102</v>
      </c>
    </row>
    <row r="20" spans="1:3" x14ac:dyDescent="0.25">
      <c r="A20" s="34"/>
      <c r="B20" s="31"/>
      <c r="C20" s="35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C9888-944B-4003-975A-9D0D7E5F6847}">
  <sheetPr>
    <tabColor theme="6" tint="0.79998168889431442"/>
  </sheetPr>
  <dimension ref="A1:G7"/>
  <sheetViews>
    <sheetView showGridLines="0" zoomScaleNormal="100" workbookViewId="0">
      <selection activeCell="A11" sqref="A11"/>
    </sheetView>
  </sheetViews>
  <sheetFormatPr defaultRowHeight="15" x14ac:dyDescent="0.25"/>
  <cols>
    <col min="1" max="1" width="6.140625" style="38" customWidth="1"/>
    <col min="2" max="2" width="18.42578125" style="38" customWidth="1"/>
    <col min="3" max="3" width="42.7109375" style="39" bestFit="1" customWidth="1"/>
    <col min="4" max="4" width="27.140625" style="39" customWidth="1"/>
    <col min="5" max="5" width="49.28515625" style="39" customWidth="1"/>
    <col min="6" max="6" width="16.140625" style="42" bestFit="1" customWidth="1"/>
    <col min="7" max="7" width="14.85546875" style="40" customWidth="1"/>
    <col min="8" max="16384" width="9.140625" style="43"/>
  </cols>
  <sheetData>
    <row r="1" spans="1:7" s="37" customFormat="1" ht="53.25" customHeight="1" x14ac:dyDescent="0.25">
      <c r="A1" s="36"/>
      <c r="B1" s="36"/>
      <c r="C1" s="36"/>
      <c r="D1" s="36"/>
      <c r="E1" s="36"/>
      <c r="F1" s="36"/>
      <c r="G1" s="36"/>
    </row>
    <row r="2" spans="1:7" ht="12" customHeight="1" x14ac:dyDescent="0.25">
      <c r="E2" s="40"/>
      <c r="F2" s="41"/>
      <c r="G2" s="42"/>
    </row>
    <row r="3" spans="1:7" s="45" customFormat="1" ht="20.100000000000001" customHeight="1" x14ac:dyDescent="0.25">
      <c r="A3" s="44" t="s">
        <v>13</v>
      </c>
      <c r="B3" s="44"/>
      <c r="C3" s="44"/>
      <c r="D3" s="44"/>
      <c r="E3" s="44"/>
      <c r="F3" s="44"/>
      <c r="G3" s="44"/>
    </row>
    <row r="4" spans="1:7" s="49" customFormat="1" ht="13.5" customHeight="1" x14ac:dyDescent="0.25">
      <c r="A4" s="46"/>
      <c r="B4" s="47"/>
      <c r="C4" s="46"/>
      <c r="D4" s="46"/>
      <c r="E4" s="46"/>
      <c r="F4" s="48"/>
      <c r="G4" s="46"/>
    </row>
    <row r="5" spans="1:7" s="55" customFormat="1" ht="27" customHeight="1" x14ac:dyDescent="0.2">
      <c r="A5" s="50" t="s">
        <v>14</v>
      </c>
      <c r="B5" s="50" t="s">
        <v>15</v>
      </c>
      <c r="C5" s="51" t="s">
        <v>16</v>
      </c>
      <c r="D5" s="50" t="s">
        <v>17</v>
      </c>
      <c r="E5" s="52" t="s">
        <v>18</v>
      </c>
      <c r="F5" s="53" t="s">
        <v>19</v>
      </c>
      <c r="G5" s="54" t="s">
        <v>20</v>
      </c>
    </row>
    <row r="6" spans="1:7" ht="15.75" thickBot="1" x14ac:dyDescent="0.3">
      <c r="A6" s="56">
        <v>1</v>
      </c>
      <c r="B6" s="57">
        <v>90262</v>
      </c>
      <c r="C6" s="58" t="s">
        <v>21</v>
      </c>
      <c r="D6" s="58" t="s">
        <v>11</v>
      </c>
      <c r="E6" s="59" t="s">
        <v>22</v>
      </c>
      <c r="F6" s="60">
        <v>-7957.15</v>
      </c>
      <c r="G6" s="61">
        <v>46244</v>
      </c>
    </row>
    <row r="7" spans="1:7" ht="15.75" thickBot="1" x14ac:dyDescent="0.3">
      <c r="A7" s="62" t="s">
        <v>23</v>
      </c>
      <c r="B7" s="63"/>
      <c r="C7" s="63"/>
      <c r="D7" s="63"/>
      <c r="E7" s="64"/>
      <c r="F7" s="65">
        <f>SUM(F6:F6)</f>
        <v>-7957.15</v>
      </c>
    </row>
  </sheetData>
  <autoFilter ref="A5:G7" xr:uid="{3B284A6B-02DB-4AC5-8CB7-6E757353B477}"/>
  <mergeCells count="3">
    <mergeCell ref="A1:G1"/>
    <mergeCell ref="A3:G3"/>
    <mergeCell ref="A7:E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CAPA</vt:lpstr>
      <vt:lpstr>ORDEM BANCÁRIA</vt:lpstr>
      <vt:lpstr>FLUXO DE CAIXA</vt:lpstr>
      <vt:lpstr>COMPOSIÇÃO DAS DESPESAS</vt:lpstr>
      <vt:lpstr>'COMPOSIÇÃO DAS DESPESAS'!Area_de_impressao</vt:lpstr>
      <vt:lpstr>'FLUXO DE CAIXA'!Area_de_impressao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2026-09-14T19:47:56Z</cp:lastPrinted>
  <dcterms:created xsi:type="dcterms:W3CDTF">2026-09-14T19:46:55Z</dcterms:created>
  <dcterms:modified xsi:type="dcterms:W3CDTF">2026-09-14T19:48:02Z</dcterms:modified>
</cp:coreProperties>
</file>